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 Municipio Quecho Trabajos 2021\05 Pagina Web y SIPOT 2020\03 Pagina Web 2020\7-Formatos_Ley_de_Disciplina_Financiera\04 4TO Trimestre 2020\"/>
    </mc:Choice>
  </mc:AlternateContent>
  <bookViews>
    <workbookView xWindow="0" yWindow="0" windowWidth="12945" windowHeight="12195" tabRatio="676"/>
  </bookViews>
  <sheets>
    <sheet name="RI" sheetId="12" r:id="rId1"/>
  </sheets>
  <externalReferences>
    <externalReference r:id="rId2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">'[1]Info General'!$C$6</definedName>
    <definedName name="ENTE_PUBLICO_A">'[1]Info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2" l="1"/>
  <c r="F36" i="12"/>
  <c r="E36" i="12"/>
  <c r="D36" i="12"/>
  <c r="C36" i="12"/>
  <c r="B36" i="12"/>
  <c r="G7" i="12"/>
  <c r="G21" i="12"/>
  <c r="G28" i="12"/>
  <c r="F7" i="12"/>
  <c r="F21" i="12"/>
  <c r="F28" i="12"/>
  <c r="E7" i="12"/>
  <c r="E21" i="12"/>
  <c r="E28" i="12"/>
  <c r="D7" i="12"/>
  <c r="D21" i="12"/>
  <c r="D28" i="12"/>
  <c r="C7" i="12"/>
  <c r="C21" i="12"/>
  <c r="C28" i="12"/>
  <c r="B7" i="12"/>
  <c r="B21" i="12"/>
  <c r="B28" i="12"/>
  <c r="B31" i="12" l="1"/>
  <c r="D31" i="12"/>
  <c r="F31" i="12"/>
  <c r="C31" i="12"/>
  <c r="E31" i="12"/>
  <c r="G31" i="12"/>
</calcChain>
</file>

<file path=xl/sharedStrings.xml><?xml version="1.0" encoding="utf-8"?>
<sst xmlns="http://schemas.openxmlformats.org/spreadsheetml/2006/main" count="33" uniqueCount="33">
  <si>
    <t>(PESOS)</t>
  </si>
  <si>
    <t>A. Ingresos Derivados de Financiamientos</t>
  </si>
  <si>
    <t>Datos Informativos</t>
  </si>
  <si>
    <t>Concepto (b)</t>
  </si>
  <si>
    <t>1. Ingresos Derivados de Financiamientos con Fuente de Pago de Recursos de Libre Disposición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</si>
  <si>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</si>
  <si>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</si>
  <si>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</si>
  <si>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</si>
  <si>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</si>
  <si>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</si>
  <si>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</si>
  <si>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</si>
  <si>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</si>
  <si>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</si>
  <si>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</si>
  <si>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</si>
  <si>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</si>
  <si>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</si>
  <si>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</si>
  <si>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</si>
  <si>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</si>
  <si>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</si>
  <si>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</si>
  <si>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</si>
  <si>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</si>
  <si>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</si>
  <si>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</si>
  <si>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</si>
  <si>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</si>
  <si>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</si>
  <si>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</si>
  <si>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MUNICIPIO DE QUECHOLAC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</si>
</sst>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2" tint="-9.9948118533890809E-2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ill="1" applyBorder="1" applyAlignment="1">
      <alignment horizontal="left" vertical="center" indent="6"/>
    </xf>
    <xf numFmtId="0" fontId="0" fillId="0" borderId="4" xfId="0" applyFont="1" applyFill="1" applyBorder="1" applyAlignment="1">
      <alignment horizontal="left" vertical="center" indent="6"/>
    </xf>
    <xf numFmtId="0" fontId="0" fillId="0" borderId="4" xfId="0" applyFont="1" applyFill="1" applyBorder="1" applyAlignment="1">
      <alignment horizontal="left" vertical="center" wrapText="1" indent="3"/>
    </xf>
    <xf numFmtId="4" fontId="0" fillId="0" borderId="4" xfId="0" applyNumberFormat="1" applyFill="1" applyBorder="1" applyAlignment="1">
      <alignment vertical="center"/>
    </xf>
    <xf numFmtId="4" fontId="0" fillId="0" borderId="4" xfId="0" applyNumberForma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4" fontId="0" fillId="0" borderId="5" xfId="0" applyNumberFormat="1" applyBorder="1" applyAlignment="1">
      <alignment vertical="center"/>
    </xf>
    <xf numFmtId="4" fontId="0" fillId="0" borderId="2" xfId="0" applyNumberFormat="1" applyBorder="1"/>
    <xf numFmtId="4" fontId="0" fillId="0" borderId="2" xfId="0" applyNumberFormat="1" applyFill="1" applyBorder="1" applyAlignment="1">
      <alignment vertic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/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Puebla</v>
          </cell>
        </row>
        <row r="7">
          <cell r="C7" t="str">
            <v>ORGANISMO, Gobierno del Estado de Puebla (a)</v>
          </cell>
        </row>
        <row r="11">
          <cell r="C11" t="str">
            <v>Municipio de Quecholac, Gobierno del Estado de Puebla</v>
          </cell>
        </row>
        <row r="12">
          <cell r="C12">
            <v>2020</v>
          </cell>
        </row>
        <row r="14">
          <cell r="C14" t="str">
            <v>Al 31 de diciembre de 2019 y al 30 de marzo de 2020 (b)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  <row r="20">
          <cell r="D20" t="str">
            <v>2020 (d)</v>
          </cell>
          <cell r="E20" t="str">
            <v>31 de diciembre de 2019 (e)</v>
          </cell>
          <cell r="F20" t="str">
            <v>Saldo al 31 de diciembre de 2019 (d)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7"/>
  <sheetViews>
    <sheetView tabSelected="1" view="pageBreakPreview" zoomScale="80" zoomScaleNormal="100" zoomScaleSheetLayoutView="80" workbookViewId="0">
      <selection activeCell="D19" sqref="D19"/>
    </sheetView>
  </sheetViews>
  <sheetFormatPr baseColWidth="10" defaultColWidth="0" defaultRowHeight="15" zeroHeight="1" x14ac:dyDescent="0.25"/>
  <cols>
    <col min="1" max="1" width="81.85546875" customWidth="1"/>
    <col min="2" max="7" width="18.7109375" customWidth="1"/>
    <col min="8" max="16384" width="10.85546875" hidden="1"/>
  </cols>
  <sheetData>
    <row r="1" spans="1:7" s="5" customFormat="1" ht="21.75" thickBot="1" x14ac:dyDescent="0.3">
      <c r="A1" s="20" t="s">
        <v>5</v>
      </c>
      <c r="B1" s="20"/>
      <c r="C1" s="20"/>
      <c r="D1" s="20"/>
      <c r="E1" s="20"/>
      <c r="F1" s="20"/>
      <c r="G1" s="20"/>
    </row>
    <row r="2" spans="1:7" x14ac:dyDescent="0.25">
      <c r="A2" s="24" t="s">
        <v>32</v>
      </c>
      <c r="B2" s="25"/>
      <c r="C2" s="25"/>
      <c r="D2" s="25"/>
      <c r="E2" s="25"/>
      <c r="F2" s="25"/>
      <c r="G2" s="26"/>
    </row>
    <row r="3" spans="1:7" x14ac:dyDescent="0.25">
      <c r="A3" s="27" t="s">
        <v>6</v>
      </c>
      <c r="B3" s="21"/>
      <c r="C3" s="21"/>
      <c r="D3" s="21"/>
      <c r="E3" s="21"/>
      <c r="F3" s="21"/>
      <c r="G3" s="28"/>
    </row>
    <row r="4" spans="1:7" x14ac:dyDescent="0.25">
      <c r="A4" s="29" t="s">
        <v>0</v>
      </c>
      <c r="B4" s="22"/>
      <c r="C4" s="22"/>
      <c r="D4" s="22"/>
      <c r="E4" s="22"/>
      <c r="F4" s="22"/>
      <c r="G4" s="30"/>
    </row>
    <row r="5" spans="1:7" x14ac:dyDescent="0.25">
      <c r="A5" s="31" t="s">
        <v>3</v>
      </c>
      <c r="B5" s="23">
        <v>2015</v>
      </c>
      <c r="C5" s="23">
        <v>2016</v>
      </c>
      <c r="D5" s="23">
        <v>2017</v>
      </c>
      <c r="E5" s="23">
        <v>2018</v>
      </c>
      <c r="F5" s="23">
        <v>2019</v>
      </c>
      <c r="G5" s="32"/>
    </row>
    <row r="6" spans="1:7" ht="15.75" thickBot="1" x14ac:dyDescent="0.3">
      <c r="A6" s="33"/>
      <c r="B6" s="34"/>
      <c r="C6" s="34"/>
      <c r="D6" s="34"/>
      <c r="E6" s="34"/>
      <c r="F6" s="34"/>
      <c r="G6" s="35">
        <v>2020</v>
      </c>
    </row>
    <row r="7" spans="1:7" x14ac:dyDescent="0.25">
      <c r="A7" s="3" t="s">
        <v>7</v>
      </c>
      <c r="B7" s="11">
        <f>SUM(B8:B19)</f>
        <v>0</v>
      </c>
      <c r="C7" s="11">
        <f t="shared" ref="C7:G7" si="0">SUM(C8:C19)</f>
        <v>0</v>
      </c>
      <c r="D7" s="11">
        <f t="shared" si="0"/>
        <v>0</v>
      </c>
      <c r="E7" s="11">
        <f t="shared" si="0"/>
        <v>0</v>
      </c>
      <c r="F7" s="11">
        <f t="shared" si="0"/>
        <v>74052417.370000005</v>
      </c>
      <c r="G7" s="15">
        <f t="shared" si="0"/>
        <v>71328994.859999999</v>
      </c>
    </row>
    <row r="8" spans="1:7" x14ac:dyDescent="0.25">
      <c r="A8" s="6" t="s">
        <v>8</v>
      </c>
      <c r="B8" s="10">
        <v>0</v>
      </c>
      <c r="C8" s="10">
        <v>0</v>
      </c>
      <c r="D8" s="10">
        <v>0</v>
      </c>
      <c r="E8" s="10">
        <v>0</v>
      </c>
      <c r="F8" s="18">
        <v>2119772</v>
      </c>
      <c r="G8" s="13">
        <v>3115105.5</v>
      </c>
    </row>
    <row r="9" spans="1:7" x14ac:dyDescent="0.25">
      <c r="A9" s="6" t="s">
        <v>9</v>
      </c>
      <c r="B9" s="10">
        <v>0</v>
      </c>
      <c r="C9" s="10">
        <v>0</v>
      </c>
      <c r="D9" s="10">
        <v>0</v>
      </c>
      <c r="E9" s="10">
        <v>0</v>
      </c>
      <c r="F9" s="18">
        <v>0</v>
      </c>
      <c r="G9" s="13">
        <v>0</v>
      </c>
    </row>
    <row r="10" spans="1:7" x14ac:dyDescent="0.25">
      <c r="A10" s="6" t="s">
        <v>10</v>
      </c>
      <c r="B10" s="10">
        <v>0</v>
      </c>
      <c r="C10" s="10">
        <v>0</v>
      </c>
      <c r="D10" s="10">
        <v>0</v>
      </c>
      <c r="E10" s="10">
        <v>0</v>
      </c>
      <c r="F10" s="18">
        <v>0</v>
      </c>
      <c r="G10" s="13">
        <v>0</v>
      </c>
    </row>
    <row r="11" spans="1:7" x14ac:dyDescent="0.25">
      <c r="A11" s="6" t="s">
        <v>11</v>
      </c>
      <c r="B11" s="10">
        <v>0</v>
      </c>
      <c r="C11" s="10">
        <v>0</v>
      </c>
      <c r="D11" s="10">
        <v>0</v>
      </c>
      <c r="E11" s="10">
        <v>0</v>
      </c>
      <c r="F11" s="18">
        <v>2120949.15</v>
      </c>
      <c r="G11" s="13">
        <v>3381358.87</v>
      </c>
    </row>
    <row r="12" spans="1:7" x14ac:dyDescent="0.25">
      <c r="A12" s="6" t="s">
        <v>12</v>
      </c>
      <c r="B12" s="10">
        <v>0</v>
      </c>
      <c r="C12" s="10">
        <v>0</v>
      </c>
      <c r="D12" s="10">
        <v>0</v>
      </c>
      <c r="E12" s="10">
        <v>0</v>
      </c>
      <c r="F12" s="18">
        <v>362794.94</v>
      </c>
      <c r="G12" s="13">
        <v>238037.9</v>
      </c>
    </row>
    <row r="13" spans="1:7" x14ac:dyDescent="0.25">
      <c r="A13" s="7" t="s">
        <v>13</v>
      </c>
      <c r="B13" s="10">
        <v>0</v>
      </c>
      <c r="C13" s="10">
        <v>0</v>
      </c>
      <c r="D13" s="10">
        <v>0</v>
      </c>
      <c r="E13" s="10">
        <v>0</v>
      </c>
      <c r="F13" s="18">
        <v>285961.5</v>
      </c>
      <c r="G13" s="13">
        <v>1423146.01</v>
      </c>
    </row>
    <row r="14" spans="1:7" x14ac:dyDescent="0.25">
      <c r="A14" s="6" t="s">
        <v>14</v>
      </c>
      <c r="B14" s="10">
        <v>0</v>
      </c>
      <c r="C14" s="10">
        <v>0</v>
      </c>
      <c r="D14" s="10">
        <v>0</v>
      </c>
      <c r="E14" s="10">
        <v>0</v>
      </c>
      <c r="F14" s="18">
        <v>0</v>
      </c>
      <c r="G14" s="13">
        <v>0</v>
      </c>
    </row>
    <row r="15" spans="1:7" x14ac:dyDescent="0.25">
      <c r="A15" s="6" t="s">
        <v>15</v>
      </c>
      <c r="B15" s="10">
        <v>0</v>
      </c>
      <c r="C15" s="10">
        <v>0</v>
      </c>
      <c r="D15" s="10">
        <v>0</v>
      </c>
      <c r="E15" s="10">
        <v>0</v>
      </c>
      <c r="F15" s="18">
        <v>68954544.260000005</v>
      </c>
      <c r="G15" s="13">
        <v>62832218.579999998</v>
      </c>
    </row>
    <row r="16" spans="1:7" x14ac:dyDescent="0.25">
      <c r="A16" s="6" t="s">
        <v>16</v>
      </c>
      <c r="B16" s="10">
        <v>0</v>
      </c>
      <c r="C16" s="10">
        <v>0</v>
      </c>
      <c r="D16" s="10">
        <v>0</v>
      </c>
      <c r="E16" s="10">
        <v>0</v>
      </c>
      <c r="F16" s="18">
        <v>0</v>
      </c>
      <c r="G16" s="13">
        <v>0</v>
      </c>
    </row>
    <row r="17" spans="1:7" x14ac:dyDescent="0.25">
      <c r="A17" s="6" t="s">
        <v>17</v>
      </c>
      <c r="B17" s="10">
        <v>0</v>
      </c>
      <c r="C17" s="10">
        <v>0</v>
      </c>
      <c r="D17" s="10">
        <v>0</v>
      </c>
      <c r="E17" s="10">
        <v>0</v>
      </c>
      <c r="F17" s="18">
        <v>0</v>
      </c>
      <c r="G17" s="13">
        <v>0</v>
      </c>
    </row>
    <row r="18" spans="1:7" x14ac:dyDescent="0.25">
      <c r="A18" s="6" t="s">
        <v>18</v>
      </c>
      <c r="B18" s="10">
        <v>0</v>
      </c>
      <c r="C18" s="10">
        <v>0</v>
      </c>
      <c r="D18" s="10">
        <v>0</v>
      </c>
      <c r="E18" s="10">
        <v>0</v>
      </c>
      <c r="F18" s="18">
        <v>208395.51999999999</v>
      </c>
      <c r="G18" s="13">
        <v>339128</v>
      </c>
    </row>
    <row r="19" spans="1:7" x14ac:dyDescent="0.25">
      <c r="A19" s="6" t="s">
        <v>19</v>
      </c>
      <c r="B19" s="10">
        <v>0</v>
      </c>
      <c r="C19" s="10">
        <v>0</v>
      </c>
      <c r="D19" s="10">
        <v>0</v>
      </c>
      <c r="E19" s="10">
        <v>0</v>
      </c>
      <c r="F19" s="18">
        <v>0</v>
      </c>
      <c r="G19" s="13">
        <v>0</v>
      </c>
    </row>
    <row r="20" spans="1:7" x14ac:dyDescent="0.25">
      <c r="A20" s="2"/>
      <c r="B20" s="9"/>
      <c r="C20" s="9"/>
      <c r="D20" s="9"/>
      <c r="E20" s="9"/>
      <c r="F20" s="9"/>
      <c r="G20" s="14"/>
    </row>
    <row r="21" spans="1:7" x14ac:dyDescent="0.25">
      <c r="A21" s="3" t="s">
        <v>20</v>
      </c>
      <c r="B21" s="11">
        <f>SUM(B22:B26)</f>
        <v>0</v>
      </c>
      <c r="C21" s="11">
        <f t="shared" ref="C21:G21" si="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96430263.829999998</v>
      </c>
      <c r="G21" s="15">
        <f t="shared" si="1"/>
        <v>98111526.109999999</v>
      </c>
    </row>
    <row r="22" spans="1:7" x14ac:dyDescent="0.25">
      <c r="A22" s="6" t="s">
        <v>21</v>
      </c>
      <c r="B22" s="10">
        <v>0</v>
      </c>
      <c r="C22" s="10">
        <v>0</v>
      </c>
      <c r="D22" s="10">
        <v>0</v>
      </c>
      <c r="E22" s="10">
        <v>0</v>
      </c>
      <c r="F22" s="18">
        <v>96429988.719999999</v>
      </c>
      <c r="G22" s="13">
        <v>98066485</v>
      </c>
    </row>
    <row r="23" spans="1:7" x14ac:dyDescent="0.25">
      <c r="A23" s="6" t="s">
        <v>22</v>
      </c>
      <c r="B23" s="10">
        <v>0</v>
      </c>
      <c r="C23" s="10">
        <v>0</v>
      </c>
      <c r="D23" s="10">
        <v>0</v>
      </c>
      <c r="E23" s="10">
        <v>0</v>
      </c>
      <c r="F23" s="18">
        <v>0</v>
      </c>
      <c r="G23" s="13">
        <v>0</v>
      </c>
    </row>
    <row r="24" spans="1:7" x14ac:dyDescent="0.25">
      <c r="A24" s="6" t="s">
        <v>23</v>
      </c>
      <c r="B24" s="10">
        <v>0</v>
      </c>
      <c r="C24" s="10">
        <v>0</v>
      </c>
      <c r="D24" s="10">
        <v>0</v>
      </c>
      <c r="E24" s="10">
        <v>0</v>
      </c>
      <c r="F24" s="18">
        <v>0</v>
      </c>
      <c r="G24" s="13">
        <v>0</v>
      </c>
    </row>
    <row r="25" spans="1:7" x14ac:dyDescent="0.25">
      <c r="A25" s="6" t="s">
        <v>24</v>
      </c>
      <c r="B25" s="10">
        <v>0</v>
      </c>
      <c r="C25" s="10">
        <v>0</v>
      </c>
      <c r="D25" s="10">
        <v>0</v>
      </c>
      <c r="E25" s="10">
        <v>0</v>
      </c>
      <c r="F25" s="18">
        <v>0</v>
      </c>
      <c r="G25" s="13">
        <v>0</v>
      </c>
    </row>
    <row r="26" spans="1:7" x14ac:dyDescent="0.25">
      <c r="A26" s="6" t="s">
        <v>25</v>
      </c>
      <c r="B26" s="10">
        <v>0</v>
      </c>
      <c r="C26" s="10">
        <v>0</v>
      </c>
      <c r="D26" s="10">
        <v>0</v>
      </c>
      <c r="E26" s="10">
        <v>0</v>
      </c>
      <c r="F26" s="18">
        <v>275.11</v>
      </c>
      <c r="G26" s="13">
        <v>45041.11</v>
      </c>
    </row>
    <row r="27" spans="1:7" x14ac:dyDescent="0.25">
      <c r="A27" s="2"/>
      <c r="B27" s="9"/>
      <c r="C27" s="9"/>
      <c r="D27" s="9"/>
      <c r="E27" s="9"/>
      <c r="F27" s="9"/>
      <c r="G27" s="14"/>
    </row>
    <row r="28" spans="1:7" x14ac:dyDescent="0.25">
      <c r="A28" s="3" t="s">
        <v>26</v>
      </c>
      <c r="B28" s="11">
        <f>B29</f>
        <v>0</v>
      </c>
      <c r="C28" s="11">
        <f t="shared" ref="C28:G28" si="2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5">
        <f t="shared" si="2"/>
        <v>0</v>
      </c>
    </row>
    <row r="29" spans="1:7" x14ac:dyDescent="0.25">
      <c r="A29" s="6" t="s">
        <v>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6">
        <v>0</v>
      </c>
    </row>
    <row r="30" spans="1:7" x14ac:dyDescent="0.25">
      <c r="A30" s="2"/>
      <c r="B30" s="9"/>
      <c r="C30" s="9"/>
      <c r="D30" s="9"/>
      <c r="E30" s="9"/>
      <c r="F30" s="9"/>
      <c r="G30" s="14"/>
    </row>
    <row r="31" spans="1:7" x14ac:dyDescent="0.25">
      <c r="A31" s="3" t="s">
        <v>27</v>
      </c>
      <c r="B31" s="11">
        <f>B7+B21+B28</f>
        <v>0</v>
      </c>
      <c r="C31" s="11">
        <f t="shared" ref="C31:G31" si="3">C7+C21+C28</f>
        <v>0</v>
      </c>
      <c r="D31" s="11">
        <f t="shared" si="3"/>
        <v>0</v>
      </c>
      <c r="E31" s="11">
        <f t="shared" si="3"/>
        <v>0</v>
      </c>
      <c r="F31" s="11">
        <f t="shared" si="3"/>
        <v>170482681.19999999</v>
      </c>
      <c r="G31" s="15">
        <f t="shared" si="3"/>
        <v>169440520.97</v>
      </c>
    </row>
    <row r="32" spans="1:7" x14ac:dyDescent="0.25">
      <c r="A32" s="2"/>
      <c r="B32" s="9"/>
      <c r="C32" s="9"/>
      <c r="D32" s="9"/>
      <c r="E32" s="9"/>
      <c r="F32" s="9"/>
      <c r="G32" s="14"/>
    </row>
    <row r="33" spans="1:7" x14ac:dyDescent="0.25">
      <c r="A33" s="3" t="s">
        <v>2</v>
      </c>
      <c r="B33" s="9"/>
      <c r="C33" s="9"/>
      <c r="D33" s="9"/>
      <c r="E33" s="9"/>
      <c r="F33" s="9"/>
      <c r="G33" s="14"/>
    </row>
    <row r="34" spans="1:7" ht="30" x14ac:dyDescent="0.25">
      <c r="A34" s="8" t="s">
        <v>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6">
        <v>0</v>
      </c>
    </row>
    <row r="35" spans="1:7" ht="30" x14ac:dyDescent="0.25">
      <c r="A35" s="8" t="s">
        <v>28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6">
        <v>0</v>
      </c>
    </row>
    <row r="36" spans="1:7" x14ac:dyDescent="0.25">
      <c r="A36" s="3" t="s">
        <v>29</v>
      </c>
      <c r="B36" s="11">
        <f>B34+B35</f>
        <v>0</v>
      </c>
      <c r="C36" s="11">
        <f t="shared" ref="C36:G36" si="4">C34+C35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5">
        <f t="shared" si="4"/>
        <v>0</v>
      </c>
    </row>
    <row r="37" spans="1:7" x14ac:dyDescent="0.25">
      <c r="A37" s="4"/>
      <c r="B37" s="12"/>
      <c r="C37" s="12"/>
      <c r="D37" s="12"/>
      <c r="E37" s="12"/>
      <c r="F37" s="12"/>
      <c r="G37" s="17"/>
    </row>
    <row r="38" spans="1:7" x14ac:dyDescent="0.25">
      <c r="A38" s="1"/>
    </row>
    <row r="39" spans="1:7" ht="15" customHeight="1" x14ac:dyDescent="0.25">
      <c r="A39" s="19" t="s">
        <v>30</v>
      </c>
      <c r="B39" s="19"/>
      <c r="C39" s="19"/>
      <c r="D39" s="19"/>
      <c r="E39" s="19"/>
      <c r="F39" s="19"/>
      <c r="G39" s="19"/>
    </row>
    <row r="40" spans="1:7" ht="15" customHeight="1" x14ac:dyDescent="0.25">
      <c r="A40" s="19" t="s">
        <v>31</v>
      </c>
      <c r="B40" s="19"/>
      <c r="C40" s="19"/>
      <c r="D40" s="19"/>
      <c r="E40" s="19"/>
      <c r="F40" s="19"/>
      <c r="G40" s="19"/>
    </row>
    <row r="41" spans="1:7" hidden="1" x14ac:dyDescent="0.25"/>
    <row r="42" spans="1:7" hidden="1" x14ac:dyDescent="0.25"/>
    <row r="43" spans="1:7" hidden="1" x14ac:dyDescent="0.25"/>
    <row r="44" spans="1:7" hidden="1" x14ac:dyDescent="0.25"/>
    <row r="45" spans="1:7" hidden="1" x14ac:dyDescent="0.25"/>
    <row r="46" spans="1:7" hidden="1" x14ac:dyDescent="0.25"/>
    <row r="47" spans="1:7" hidden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rintOptions horizontalCentered="1"/>
  <pageMargins left="0.11811023622047245" right="0.11811023622047245" top="0.35433070866141736" bottom="0.15748031496062992" header="0.31496062992125984" footer="0.31496062992125984"/>
  <pageSetup scale="6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2020-08-26T14:44:18Z</dcterms:created>
  <dcterms:modified xsi:type="dcterms:W3CDTF">2021-02-02T16:19:02Z</dcterms:modified>
</cp:coreProperties>
</file>